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ha041-my.sharepoint.com/personal/cwest_rochesterhousing_org/Documents/Desktop/RFP/2024 Spring and Fall Cleanup/"/>
    </mc:Choice>
  </mc:AlternateContent>
  <xr:revisionPtr revIDLastSave="371" documentId="8_{8DB1446C-F5C5-4999-B3D3-D5C212F66424}" xr6:coauthVersionLast="47" xr6:coauthVersionMax="47" xr10:uidLastSave="{FBB4CC7C-9FFC-46A1-81CF-C4700C491960}"/>
  <bookViews>
    <workbookView xWindow="7110" yWindow="1590" windowWidth="19200" windowHeight="10185" activeTab="1" xr2:uid="{BF8C7BE9-24F8-4312-A511-DA29FCA8740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2" i="2"/>
  <c r="AV3" i="1"/>
  <c r="AV4" i="1"/>
  <c r="AV5" i="1"/>
  <c r="AV6" i="1"/>
  <c r="AV7" i="1"/>
  <c r="AV8" i="1"/>
  <c r="AR3" i="1"/>
  <c r="AR4" i="1"/>
  <c r="AR5" i="1"/>
  <c r="AR6" i="1"/>
  <c r="AR7" i="1"/>
  <c r="AR8" i="1"/>
  <c r="W3" i="1"/>
  <c r="W4" i="1"/>
  <c r="W5" i="1"/>
  <c r="W6" i="1"/>
  <c r="W7" i="1"/>
  <c r="W8" i="1"/>
  <c r="O3" i="1"/>
  <c r="O4" i="1"/>
  <c r="O5" i="1"/>
  <c r="O6" i="1"/>
  <c r="O7" i="1"/>
  <c r="O8" i="1"/>
  <c r="G3" i="1"/>
  <c r="G4" i="1"/>
  <c r="G5" i="1"/>
  <c r="G6" i="1"/>
  <c r="G7" i="1"/>
  <c r="G8" i="1"/>
  <c r="AV2" i="1"/>
  <c r="AR2" i="1"/>
  <c r="W2" i="1"/>
  <c r="O2" i="1"/>
  <c r="G2" i="1"/>
</calcChain>
</file>

<file path=xl/sharedStrings.xml><?xml version="1.0" encoding="utf-8"?>
<sst xmlns="http://schemas.openxmlformats.org/spreadsheetml/2006/main" count="70" uniqueCount="62">
  <si>
    <t>Company</t>
  </si>
  <si>
    <t>Glenwood Gardens</t>
  </si>
  <si>
    <t>Lex Ct</t>
  </si>
  <si>
    <t>HRT</t>
  </si>
  <si>
    <t>Parliament Arms</t>
  </si>
  <si>
    <t>Seneca Manor TH</t>
  </si>
  <si>
    <t>North Total</t>
  </si>
  <si>
    <t>Atlantic Ave</t>
  </si>
  <si>
    <t>Luther Circle</t>
  </si>
  <si>
    <t>Bronson Ct</t>
  </si>
  <si>
    <t>UT</t>
  </si>
  <si>
    <t>KT</t>
  </si>
  <si>
    <t>DTE &amp; DTW</t>
  </si>
  <si>
    <t>Jon. Child</t>
  </si>
  <si>
    <t>South Total</t>
  </si>
  <si>
    <t>Harriet Tubman</t>
  </si>
  <si>
    <t>Lena Gantt</t>
  </si>
  <si>
    <t>Holland</t>
  </si>
  <si>
    <t>Federal St</t>
  </si>
  <si>
    <t>Casper/ Bay Zim</t>
  </si>
  <si>
    <t>Parkside</t>
  </si>
  <si>
    <t>Lake Tower</t>
  </si>
  <si>
    <t>Central Total</t>
  </si>
  <si>
    <t>14-20 Henry</t>
  </si>
  <si>
    <t>1-9 Hollister</t>
  </si>
  <si>
    <t>312-316 Webster</t>
  </si>
  <si>
    <t>6-20 Fromm</t>
  </si>
  <si>
    <t>24/26 Weld St &amp; 7-9 McFarlin</t>
  </si>
  <si>
    <t xml:space="preserve">4-32 Atkinson </t>
  </si>
  <si>
    <t>113-119 Bartlett &amp; Reynolds</t>
  </si>
  <si>
    <t>5-19 Bond</t>
  </si>
  <si>
    <t>322-328 Troup &amp; 188-200 Jefferson</t>
  </si>
  <si>
    <t>182-186 Troup</t>
  </si>
  <si>
    <t>140-142.5 Adams</t>
  </si>
  <si>
    <t>Capsule Dwelling</t>
  </si>
  <si>
    <t>20-24 Waverly</t>
  </si>
  <si>
    <t>217-223 Troup</t>
  </si>
  <si>
    <t>292-296 Tremont St</t>
  </si>
  <si>
    <t>24-36 Elba</t>
  </si>
  <si>
    <t>1-3A Thomas</t>
  </si>
  <si>
    <t>54-66 Garson</t>
  </si>
  <si>
    <t>394-396 Waring &amp; 9-11 Veterans</t>
  </si>
  <si>
    <t>58-66 Merrimac</t>
  </si>
  <si>
    <t>Scattered Total</t>
  </si>
  <si>
    <t>675 W Main</t>
  </si>
  <si>
    <t>684 W Main</t>
  </si>
  <si>
    <t>270 Lake</t>
  </si>
  <si>
    <t>Admin Sites total</t>
  </si>
  <si>
    <t>Catherine's</t>
  </si>
  <si>
    <t>Cardinal</t>
  </si>
  <si>
    <t>AA Blades</t>
  </si>
  <si>
    <t>Washington</t>
  </si>
  <si>
    <t>MS Cleaning</t>
  </si>
  <si>
    <t>WNY Material Handlings</t>
  </si>
  <si>
    <t>Niagara Lawn</t>
  </si>
  <si>
    <t>Catherine's Home Improvement</t>
  </si>
  <si>
    <t>Cardinal Lawn and Landscape</t>
  </si>
  <si>
    <t>Washington Property Management</t>
  </si>
  <si>
    <t>MS Cleaning &amp; Home Improvement</t>
  </si>
  <si>
    <t>Niagara Lawn &amp; Garden Care</t>
  </si>
  <si>
    <t>Recinded Bid</t>
  </si>
  <si>
    <t>Total Bid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</si>
</sst>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3" xfId="0" applyNumberFormat="1" applyBorder="1"/>
    <xf numFmtId="164" fontId="0" fillId="0" borderId="4" xfId="0" applyNumberFormat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2" xfId="0" applyNumberFormat="1" applyFill="1" applyBorder="1"/>
    <xf numFmtId="164" fontId="0" fillId="0" borderId="1" xfId="0" applyNumberFormat="1" applyFill="1" applyBorder="1"/>
    <xf numFmtId="0" fontId="0" fillId="0" borderId="1" xfId="0" applyFill="1" applyBorder="1"/>
    <xf numFmtId="0" fontId="1" fillId="3" borderId="1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36CE-5741-407D-82D1-C4B64FC5BEB4}">
  <dimension ref="A1:AV8"/>
  <sheetViews>
    <sheetView workbookViewId="0">
      <pane xSplit="1" topLeftCell="B1" activePane="topRight" state="frozen"/>
      <selection pane="topRight" activeCell="G8" sqref="G8"/>
    </sheetView>
  </sheetViews>
  <sheetFormatPr defaultRowHeight="15" x14ac:dyDescent="0.25"/>
  <cols>
    <col min="1" max="1" width="22.7109375" bestFit="1" customWidth="1"/>
    <col min="2" max="2" width="10.28515625" bestFit="1" customWidth="1"/>
    <col min="3" max="4" width="9.140625" bestFit="1" customWidth="1"/>
    <col min="5" max="5" width="10.7109375" bestFit="1" customWidth="1"/>
    <col min="6" max="6" width="10.140625" bestFit="1" customWidth="1"/>
    <col min="7" max="7" width="11" bestFit="1" customWidth="1"/>
    <col min="8" max="8" width="11.7109375" bestFit="1" customWidth="1"/>
    <col min="9" max="9" width="12.140625" bestFit="1" customWidth="1"/>
    <col min="10" max="10" width="10.5703125" bestFit="1" customWidth="1"/>
    <col min="11" max="12" width="9.140625" bestFit="1" customWidth="1"/>
    <col min="13" max="13" width="11" bestFit="1" customWidth="1"/>
    <col min="14" max="14" width="10.140625" bestFit="1" customWidth="1"/>
    <col min="15" max="15" width="11" bestFit="1" customWidth="1"/>
    <col min="16" max="16" width="14.85546875" bestFit="1" customWidth="1"/>
    <col min="17" max="17" width="10.5703125" bestFit="1" customWidth="1"/>
    <col min="18" max="18" width="10.140625" bestFit="1" customWidth="1"/>
    <col min="19" max="19" width="9.85546875" bestFit="1" customWidth="1"/>
    <col min="20" max="20" width="15.28515625" bestFit="1" customWidth="1"/>
    <col min="21" max="21" width="10.140625" bestFit="1" customWidth="1"/>
    <col min="22" max="22" width="11" bestFit="1" customWidth="1"/>
    <col min="23" max="23" width="12.28515625" bestFit="1" customWidth="1"/>
    <col min="24" max="24" width="11.42578125" bestFit="1" customWidth="1"/>
    <col min="25" max="25" width="11.7109375" bestFit="1" customWidth="1"/>
    <col min="26" max="26" width="16" bestFit="1" customWidth="1"/>
    <col min="27" max="27" width="11.42578125" bestFit="1" customWidth="1"/>
    <col min="28" max="28" width="17.7109375" bestFit="1" customWidth="1"/>
    <col min="29" max="29" width="13.140625" bestFit="1" customWidth="1"/>
    <col min="30" max="30" width="17" bestFit="1" customWidth="1"/>
    <col min="31" max="31" width="9.7109375" bestFit="1" customWidth="1"/>
    <col min="32" max="32" width="15.42578125" bestFit="1" customWidth="1"/>
    <col min="33" max="33" width="13.42578125" bestFit="1" customWidth="1"/>
    <col min="34" max="34" width="15.85546875" bestFit="1" customWidth="1"/>
    <col min="35" max="35" width="16.42578125" bestFit="1" customWidth="1"/>
    <col min="36" max="36" width="13.7109375" bestFit="1" customWidth="1"/>
    <col min="37" max="37" width="13.42578125" bestFit="1" customWidth="1"/>
    <col min="38" max="38" width="10.7109375" bestFit="1" customWidth="1"/>
    <col min="39" max="39" width="9.85546875" bestFit="1" customWidth="1"/>
    <col min="40" max="40" width="12.28515625" bestFit="1" customWidth="1"/>
    <col min="41" max="41" width="12.42578125" bestFit="1" customWidth="1"/>
    <col min="42" max="42" width="15.28515625" bestFit="1" customWidth="1"/>
    <col min="43" max="43" width="14.85546875" bestFit="1" customWidth="1"/>
    <col min="44" max="44" width="14.42578125" bestFit="1" customWidth="1"/>
    <col min="45" max="46" width="11.42578125" bestFit="1" customWidth="1"/>
    <col min="47" max="47" width="9.140625" bestFit="1" customWidth="1"/>
    <col min="48" max="48" width="16.28515625" bestFit="1" customWidth="1"/>
    <col min="49" max="51" width="17" customWidth="1"/>
  </cols>
  <sheetData>
    <row r="1" spans="1:48" s="1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3" t="s">
        <v>43</v>
      </c>
      <c r="AS1" s="2" t="s">
        <v>44</v>
      </c>
      <c r="AT1" s="2" t="s">
        <v>45</v>
      </c>
      <c r="AU1" s="2" t="s">
        <v>46</v>
      </c>
      <c r="AV1" s="3" t="s">
        <v>47</v>
      </c>
    </row>
    <row r="2" spans="1:48" x14ac:dyDescent="0.25">
      <c r="A2" s="4" t="s">
        <v>48</v>
      </c>
      <c r="B2" s="5">
        <v>20500</v>
      </c>
      <c r="C2" s="5">
        <v>8500</v>
      </c>
      <c r="D2" s="5">
        <v>6900</v>
      </c>
      <c r="E2" s="5">
        <v>4940</v>
      </c>
      <c r="F2" s="5">
        <v>25000</v>
      </c>
      <c r="G2" s="6">
        <f>SUM(B2:F2)</f>
        <v>65840</v>
      </c>
      <c r="H2" s="5">
        <v>8000</v>
      </c>
      <c r="I2" s="5">
        <v>11500</v>
      </c>
      <c r="J2" s="5">
        <v>11500</v>
      </c>
      <c r="K2" s="5">
        <v>8800</v>
      </c>
      <c r="L2" s="5">
        <v>8300</v>
      </c>
      <c r="M2" s="5">
        <v>22500</v>
      </c>
      <c r="N2" s="5">
        <v>10600</v>
      </c>
      <c r="O2" s="6">
        <f>SUM(H2:N2)</f>
        <v>81200</v>
      </c>
      <c r="P2" s="5">
        <v>22800</v>
      </c>
      <c r="Q2" s="5">
        <v>22800</v>
      </c>
      <c r="R2" s="5">
        <v>22000</v>
      </c>
      <c r="S2" s="5">
        <v>8000</v>
      </c>
      <c r="T2" s="5">
        <v>17500</v>
      </c>
      <c r="U2" s="5">
        <v>10500</v>
      </c>
      <c r="V2" s="5">
        <v>13220</v>
      </c>
      <c r="W2" s="6">
        <f>SUM(P2:V2)</f>
        <v>116820</v>
      </c>
      <c r="X2" s="5">
        <v>2900</v>
      </c>
      <c r="Y2" s="5">
        <v>2750</v>
      </c>
      <c r="Z2" s="5">
        <v>1700</v>
      </c>
      <c r="AA2" s="5">
        <v>2900</v>
      </c>
      <c r="AB2" s="5">
        <v>1300</v>
      </c>
      <c r="AC2" s="5">
        <v>3140</v>
      </c>
      <c r="AD2" s="5">
        <v>2700</v>
      </c>
      <c r="AE2" s="5">
        <v>2500</v>
      </c>
      <c r="AF2" s="5">
        <v>1900</v>
      </c>
      <c r="AG2" s="5">
        <v>2100</v>
      </c>
      <c r="AH2" s="5">
        <v>1500</v>
      </c>
      <c r="AI2" s="5">
        <v>14600</v>
      </c>
      <c r="AJ2" s="5">
        <v>1800</v>
      </c>
      <c r="AK2" s="5">
        <v>1800</v>
      </c>
      <c r="AL2" s="5">
        <v>1300</v>
      </c>
      <c r="AM2" s="5">
        <v>1800</v>
      </c>
      <c r="AN2" s="5">
        <v>1300</v>
      </c>
      <c r="AO2" s="5">
        <v>2000</v>
      </c>
      <c r="AP2" s="5">
        <v>2000</v>
      </c>
      <c r="AQ2" s="5">
        <v>1700</v>
      </c>
      <c r="AR2" s="6">
        <f>SUM(X2:AQ2)</f>
        <v>53690</v>
      </c>
      <c r="AS2" s="5">
        <v>5900</v>
      </c>
      <c r="AT2" s="5">
        <v>4780</v>
      </c>
      <c r="AU2" s="5">
        <v>3100</v>
      </c>
      <c r="AV2" s="6">
        <f>SUM(AS2:AU2)</f>
        <v>13780</v>
      </c>
    </row>
    <row r="3" spans="1:48" x14ac:dyDescent="0.25">
      <c r="A3" s="4" t="s">
        <v>49</v>
      </c>
      <c r="B3" s="5">
        <v>7205</v>
      </c>
      <c r="C3" s="5">
        <v>1700</v>
      </c>
      <c r="D3" s="5">
        <v>1950</v>
      </c>
      <c r="E3" s="5">
        <v>4080</v>
      </c>
      <c r="F3" s="5">
        <v>3930</v>
      </c>
      <c r="G3" s="6">
        <f t="shared" ref="G3:G8" si="0">SUM(B3:F3)</f>
        <v>18865</v>
      </c>
      <c r="H3" s="5">
        <v>1700</v>
      </c>
      <c r="I3" s="5">
        <v>3100</v>
      </c>
      <c r="J3" s="5">
        <v>3700</v>
      </c>
      <c r="K3" s="5">
        <v>3200</v>
      </c>
      <c r="L3" s="5">
        <v>2900</v>
      </c>
      <c r="M3" s="5">
        <v>3390</v>
      </c>
      <c r="N3" s="5">
        <v>1800</v>
      </c>
      <c r="O3" s="6">
        <f t="shared" ref="O3:O8" si="1">SUM(H3:N3)</f>
        <v>19790</v>
      </c>
      <c r="P3" s="5">
        <v>3200</v>
      </c>
      <c r="Q3" s="5">
        <v>3550</v>
      </c>
      <c r="R3" s="5">
        <v>2650</v>
      </c>
      <c r="S3" s="5">
        <v>660</v>
      </c>
      <c r="T3" s="5">
        <v>1830</v>
      </c>
      <c r="U3" s="5">
        <v>580</v>
      </c>
      <c r="V3" s="5">
        <v>2780</v>
      </c>
      <c r="W3" s="6">
        <f t="shared" ref="W3:W8" si="2">SUM(P3:V3)</f>
        <v>15250</v>
      </c>
      <c r="X3" s="5">
        <v>800</v>
      </c>
      <c r="Y3" s="5">
        <v>700</v>
      </c>
      <c r="Z3" s="5">
        <v>750</v>
      </c>
      <c r="AA3" s="5">
        <v>950</v>
      </c>
      <c r="AB3" s="5">
        <v>700</v>
      </c>
      <c r="AC3" s="5">
        <v>1810</v>
      </c>
      <c r="AD3" s="5">
        <v>450</v>
      </c>
      <c r="AE3" s="5">
        <v>830</v>
      </c>
      <c r="AF3" s="5">
        <v>390</v>
      </c>
      <c r="AG3" s="5">
        <v>455</v>
      </c>
      <c r="AH3" s="5">
        <v>280</v>
      </c>
      <c r="AI3" s="5">
        <v>1590</v>
      </c>
      <c r="AJ3" s="5">
        <v>390</v>
      </c>
      <c r="AK3" s="5">
        <v>525</v>
      </c>
      <c r="AL3" s="5">
        <v>500</v>
      </c>
      <c r="AM3" s="5">
        <v>560</v>
      </c>
      <c r="AN3" s="5">
        <v>735</v>
      </c>
      <c r="AO3" s="5">
        <v>665</v>
      </c>
      <c r="AP3" s="5">
        <v>510</v>
      </c>
      <c r="AQ3" s="5">
        <v>200</v>
      </c>
      <c r="AR3" s="6">
        <f t="shared" ref="AR3:AR8" si="3">SUM(X3:AQ3)</f>
        <v>13790</v>
      </c>
      <c r="AS3" s="5">
        <v>2050</v>
      </c>
      <c r="AT3" s="5">
        <v>1270</v>
      </c>
      <c r="AU3" s="5">
        <v>1370</v>
      </c>
      <c r="AV3" s="6">
        <f t="shared" ref="AV3:AV8" si="4">SUM(AS3:AU3)</f>
        <v>4690</v>
      </c>
    </row>
    <row r="4" spans="1:48" x14ac:dyDescent="0.25">
      <c r="A4" s="4" t="s">
        <v>50</v>
      </c>
      <c r="B4" s="5">
        <v>13945</v>
      </c>
      <c r="C4" s="5">
        <v>5095</v>
      </c>
      <c r="D4" s="5">
        <v>6625</v>
      </c>
      <c r="E4" s="5">
        <v>6655</v>
      </c>
      <c r="F4" s="5">
        <v>11990</v>
      </c>
      <c r="G4" s="6">
        <f t="shared" si="0"/>
        <v>44310</v>
      </c>
      <c r="H4" s="5">
        <v>3745</v>
      </c>
      <c r="I4" s="5">
        <v>6990</v>
      </c>
      <c r="J4" s="5">
        <v>9490</v>
      </c>
      <c r="K4" s="5">
        <v>5425</v>
      </c>
      <c r="L4" s="5">
        <v>5990</v>
      </c>
      <c r="M4" s="5">
        <v>8990</v>
      </c>
      <c r="N4" s="5">
        <v>4990</v>
      </c>
      <c r="O4" s="6">
        <f t="shared" si="1"/>
        <v>45620</v>
      </c>
      <c r="P4" s="5">
        <v>14720</v>
      </c>
      <c r="Q4" s="5">
        <v>6250</v>
      </c>
      <c r="R4" s="5">
        <v>7900</v>
      </c>
      <c r="S4" s="5">
        <v>5495</v>
      </c>
      <c r="T4" s="5">
        <v>5945</v>
      </c>
      <c r="U4" s="5">
        <v>4800</v>
      </c>
      <c r="V4" s="5">
        <v>6805</v>
      </c>
      <c r="W4" s="6">
        <f t="shared" si="2"/>
        <v>51915</v>
      </c>
      <c r="X4" s="5">
        <v>1390</v>
      </c>
      <c r="Y4" s="5">
        <v>2500</v>
      </c>
      <c r="Z4" s="5">
        <v>1390</v>
      </c>
      <c r="AA4" s="5">
        <v>2900</v>
      </c>
      <c r="AB4" s="5">
        <v>1390</v>
      </c>
      <c r="AC4" s="5">
        <v>2590</v>
      </c>
      <c r="AD4" s="5">
        <v>2300</v>
      </c>
      <c r="AE4" s="5">
        <v>2195</v>
      </c>
      <c r="AF4" s="5">
        <v>1390</v>
      </c>
      <c r="AG4" s="5">
        <v>1390</v>
      </c>
      <c r="AH4" s="5">
        <v>1390</v>
      </c>
      <c r="AI4" s="5">
        <v>4090</v>
      </c>
      <c r="AJ4" s="5">
        <v>795</v>
      </c>
      <c r="AK4" s="5">
        <v>1390</v>
      </c>
      <c r="AL4" s="5">
        <v>1390</v>
      </c>
      <c r="AM4" s="5">
        <v>2795</v>
      </c>
      <c r="AN4" s="5">
        <v>2495</v>
      </c>
      <c r="AO4" s="5">
        <v>1390</v>
      </c>
      <c r="AP4" s="5">
        <v>1390</v>
      </c>
      <c r="AQ4" s="5">
        <v>1390</v>
      </c>
      <c r="AR4" s="6">
        <f t="shared" si="3"/>
        <v>37950</v>
      </c>
      <c r="AS4" s="5">
        <v>5845</v>
      </c>
      <c r="AT4" s="5">
        <v>2450</v>
      </c>
      <c r="AU4" s="5">
        <v>3150</v>
      </c>
      <c r="AV4" s="6">
        <f t="shared" si="4"/>
        <v>11445</v>
      </c>
    </row>
    <row r="5" spans="1:48" x14ac:dyDescent="0.25">
      <c r="A5" s="4" t="s">
        <v>51</v>
      </c>
      <c r="B5" s="5">
        <v>10700</v>
      </c>
      <c r="C5" s="5">
        <v>4775</v>
      </c>
      <c r="D5" s="5">
        <v>4625</v>
      </c>
      <c r="E5" s="5">
        <v>5525</v>
      </c>
      <c r="F5" s="5">
        <v>7100</v>
      </c>
      <c r="G5" s="6">
        <f t="shared" si="0"/>
        <v>32725</v>
      </c>
      <c r="H5" s="5">
        <v>2675</v>
      </c>
      <c r="I5" s="5">
        <v>5650</v>
      </c>
      <c r="J5" s="5">
        <v>5850</v>
      </c>
      <c r="K5" s="5">
        <v>4450</v>
      </c>
      <c r="L5" s="5">
        <v>4475</v>
      </c>
      <c r="M5" s="5">
        <v>5750</v>
      </c>
      <c r="N5" s="5">
        <v>3875</v>
      </c>
      <c r="O5" s="6">
        <f t="shared" si="1"/>
        <v>32725</v>
      </c>
      <c r="P5" s="5">
        <v>12000</v>
      </c>
      <c r="Q5" s="5">
        <v>5850</v>
      </c>
      <c r="R5" s="5">
        <v>5200</v>
      </c>
      <c r="S5" s="5">
        <v>3490</v>
      </c>
      <c r="T5" s="5">
        <v>5000</v>
      </c>
      <c r="U5" s="5">
        <v>3400</v>
      </c>
      <c r="V5" s="5">
        <v>5250</v>
      </c>
      <c r="W5" s="6">
        <f t="shared" si="2"/>
        <v>40190</v>
      </c>
      <c r="X5" s="5">
        <v>1200</v>
      </c>
      <c r="Y5" s="5">
        <v>1075</v>
      </c>
      <c r="Z5" s="5">
        <v>1205</v>
      </c>
      <c r="AA5" s="5">
        <v>1200</v>
      </c>
      <c r="AB5" s="5">
        <v>850</v>
      </c>
      <c r="AC5" s="5">
        <v>4475</v>
      </c>
      <c r="AD5" s="5">
        <v>2600</v>
      </c>
      <c r="AE5" s="5">
        <v>2400</v>
      </c>
      <c r="AF5" s="5">
        <v>1525</v>
      </c>
      <c r="AG5" s="5">
        <v>1500</v>
      </c>
      <c r="AH5" s="5">
        <v>1350</v>
      </c>
      <c r="AI5" s="5">
        <v>4200</v>
      </c>
      <c r="AJ5" s="5">
        <v>1100</v>
      </c>
      <c r="AK5" s="5">
        <v>1100</v>
      </c>
      <c r="AL5" s="5">
        <v>1100</v>
      </c>
      <c r="AM5" s="5">
        <v>1000</v>
      </c>
      <c r="AN5" s="5">
        <v>1350</v>
      </c>
      <c r="AO5" s="5">
        <v>1200</v>
      </c>
      <c r="AP5" s="5">
        <v>1200</v>
      </c>
      <c r="AQ5" s="5">
        <v>1100</v>
      </c>
      <c r="AR5" s="6">
        <f t="shared" si="3"/>
        <v>32730</v>
      </c>
      <c r="AS5" s="5">
        <v>2200</v>
      </c>
      <c r="AT5" s="5">
        <v>1900</v>
      </c>
      <c r="AU5" s="5">
        <v>3700</v>
      </c>
      <c r="AV5" s="6">
        <f t="shared" si="4"/>
        <v>7800</v>
      </c>
    </row>
    <row r="6" spans="1:48" ht="15.75" thickBot="1" x14ac:dyDescent="0.3">
      <c r="A6" s="4" t="s">
        <v>52</v>
      </c>
      <c r="B6" s="5">
        <v>4074</v>
      </c>
      <c r="C6" s="5">
        <v>5008</v>
      </c>
      <c r="D6" s="5">
        <v>3960</v>
      </c>
      <c r="E6" s="5">
        <v>4238</v>
      </c>
      <c r="F6" s="5">
        <v>2612</v>
      </c>
      <c r="G6" s="9">
        <f t="shared" si="0"/>
        <v>19892</v>
      </c>
      <c r="H6" s="5">
        <v>900</v>
      </c>
      <c r="I6" s="5">
        <v>2656</v>
      </c>
      <c r="J6" s="5">
        <v>3046</v>
      </c>
      <c r="K6" s="5">
        <v>2600</v>
      </c>
      <c r="L6" s="5">
        <v>2220</v>
      </c>
      <c r="M6" s="5">
        <v>4654</v>
      </c>
      <c r="N6" s="5">
        <v>2026</v>
      </c>
      <c r="O6" s="9">
        <f t="shared" si="1"/>
        <v>18102</v>
      </c>
      <c r="P6" s="5">
        <v>9630</v>
      </c>
      <c r="Q6" s="5">
        <v>9756</v>
      </c>
      <c r="R6" s="5">
        <v>4400</v>
      </c>
      <c r="S6" s="5">
        <v>644</v>
      </c>
      <c r="T6" s="5">
        <v>2368</v>
      </c>
      <c r="U6" s="5">
        <v>862</v>
      </c>
      <c r="V6" s="5">
        <v>3698</v>
      </c>
      <c r="W6" s="9">
        <f t="shared" si="2"/>
        <v>31358</v>
      </c>
      <c r="X6" s="5">
        <v>270</v>
      </c>
      <c r="Y6" s="5">
        <v>300</v>
      </c>
      <c r="Z6" s="5">
        <v>180</v>
      </c>
      <c r="AA6" s="5">
        <v>500</v>
      </c>
      <c r="AB6" s="5">
        <v>220</v>
      </c>
      <c r="AC6" s="5">
        <v>1470</v>
      </c>
      <c r="AD6" s="5">
        <v>440</v>
      </c>
      <c r="AE6" s="5">
        <v>500</v>
      </c>
      <c r="AF6" s="5">
        <v>300</v>
      </c>
      <c r="AG6" s="5">
        <v>150</v>
      </c>
      <c r="AH6" s="5">
        <v>180</v>
      </c>
      <c r="AI6" s="5">
        <v>1828</v>
      </c>
      <c r="AJ6" s="5">
        <v>180</v>
      </c>
      <c r="AK6" s="5">
        <v>5200</v>
      </c>
      <c r="AL6" s="5">
        <v>270</v>
      </c>
      <c r="AM6" s="5">
        <v>180</v>
      </c>
      <c r="AN6" s="5">
        <v>200</v>
      </c>
      <c r="AO6" s="5">
        <v>220</v>
      </c>
      <c r="AP6" s="5">
        <v>350</v>
      </c>
      <c r="AQ6" s="5">
        <v>300</v>
      </c>
      <c r="AR6" s="9">
        <f t="shared" si="3"/>
        <v>13238</v>
      </c>
      <c r="AS6" s="5">
        <v>2350</v>
      </c>
      <c r="AT6" s="5">
        <v>830</v>
      </c>
      <c r="AU6" s="5">
        <v>1030</v>
      </c>
      <c r="AV6" s="9">
        <f t="shared" si="4"/>
        <v>4210</v>
      </c>
    </row>
    <row r="7" spans="1:48" ht="15.75" thickBot="1" x14ac:dyDescent="0.3">
      <c r="A7" s="4" t="s">
        <v>53</v>
      </c>
      <c r="B7" s="5">
        <v>1040</v>
      </c>
      <c r="C7" s="5">
        <v>910</v>
      </c>
      <c r="D7" s="5">
        <v>1282.5</v>
      </c>
      <c r="E7" s="5">
        <v>1716.25</v>
      </c>
      <c r="F7" s="7">
        <v>765</v>
      </c>
      <c r="G7" s="11">
        <f t="shared" si="0"/>
        <v>5713.75</v>
      </c>
      <c r="H7" s="8">
        <v>525</v>
      </c>
      <c r="I7" s="5">
        <v>1092.5</v>
      </c>
      <c r="J7" s="5">
        <v>1396</v>
      </c>
      <c r="K7" s="5">
        <v>1441.25</v>
      </c>
      <c r="L7" s="5">
        <v>1272</v>
      </c>
      <c r="M7" s="5">
        <v>2357.5</v>
      </c>
      <c r="N7" s="7">
        <v>1240</v>
      </c>
      <c r="O7" s="11">
        <f t="shared" si="1"/>
        <v>9324.25</v>
      </c>
      <c r="P7" s="8">
        <v>1240</v>
      </c>
      <c r="Q7" s="5">
        <v>1380</v>
      </c>
      <c r="R7" s="5">
        <v>640</v>
      </c>
      <c r="S7" s="5">
        <v>501.5</v>
      </c>
      <c r="T7" s="5">
        <v>933.75</v>
      </c>
      <c r="U7" s="5">
        <v>476.5</v>
      </c>
      <c r="V7" s="7">
        <v>2045</v>
      </c>
      <c r="W7" s="11">
        <f t="shared" si="2"/>
        <v>7216.75</v>
      </c>
      <c r="X7" s="8">
        <v>290</v>
      </c>
      <c r="Y7" s="5">
        <v>290</v>
      </c>
      <c r="Z7" s="5">
        <v>290</v>
      </c>
      <c r="AA7" s="5">
        <v>290</v>
      </c>
      <c r="AB7" s="5">
        <v>330</v>
      </c>
      <c r="AC7" s="5">
        <v>1275</v>
      </c>
      <c r="AD7" s="5">
        <v>390</v>
      </c>
      <c r="AE7" s="5">
        <v>552.5</v>
      </c>
      <c r="AF7" s="5">
        <v>761.5</v>
      </c>
      <c r="AG7" s="5">
        <v>185</v>
      </c>
      <c r="AH7" s="5">
        <v>300</v>
      </c>
      <c r="AI7" s="5">
        <v>1170</v>
      </c>
      <c r="AJ7" s="5">
        <v>275</v>
      </c>
      <c r="AK7" s="5">
        <v>305</v>
      </c>
      <c r="AL7" s="5">
        <v>395</v>
      </c>
      <c r="AM7" s="5">
        <v>250</v>
      </c>
      <c r="AN7" s="5">
        <v>537.5</v>
      </c>
      <c r="AO7" s="5">
        <v>370</v>
      </c>
      <c r="AP7" s="5">
        <v>520</v>
      </c>
      <c r="AQ7" s="7">
        <v>450</v>
      </c>
      <c r="AR7" s="11">
        <f t="shared" si="3"/>
        <v>9226.5</v>
      </c>
      <c r="AS7" s="8">
        <v>1665</v>
      </c>
      <c r="AT7" s="5">
        <v>685</v>
      </c>
      <c r="AU7" s="7">
        <v>685</v>
      </c>
      <c r="AV7" s="11">
        <f t="shared" si="4"/>
        <v>3035</v>
      </c>
    </row>
    <row r="8" spans="1:48" x14ac:dyDescent="0.25">
      <c r="A8" s="4" t="s">
        <v>54</v>
      </c>
      <c r="B8" s="5">
        <v>4622.95</v>
      </c>
      <c r="C8" s="5">
        <v>3679</v>
      </c>
      <c r="D8" s="5">
        <v>3658</v>
      </c>
      <c r="E8" s="5">
        <v>4038</v>
      </c>
      <c r="F8" s="5">
        <v>5076</v>
      </c>
      <c r="G8" s="10">
        <f t="shared" si="0"/>
        <v>21073.95</v>
      </c>
      <c r="H8" s="5">
        <v>1196</v>
      </c>
      <c r="I8" s="5">
        <v>2108</v>
      </c>
      <c r="J8" s="5">
        <v>2459</v>
      </c>
      <c r="K8" s="5">
        <v>2432</v>
      </c>
      <c r="L8" s="5">
        <v>2993</v>
      </c>
      <c r="M8" s="5">
        <v>4620</v>
      </c>
      <c r="N8" s="5">
        <v>2800</v>
      </c>
      <c r="O8" s="10">
        <f t="shared" si="1"/>
        <v>18608</v>
      </c>
      <c r="P8" s="5">
        <v>6521</v>
      </c>
      <c r="Q8" s="5">
        <v>5639</v>
      </c>
      <c r="R8" s="5">
        <v>3338</v>
      </c>
      <c r="S8" s="5">
        <v>1955</v>
      </c>
      <c r="T8" s="5">
        <v>2998</v>
      </c>
      <c r="U8" s="5">
        <v>1925</v>
      </c>
      <c r="V8" s="5">
        <v>4231</v>
      </c>
      <c r="W8" s="10">
        <f t="shared" si="2"/>
        <v>26607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10">
        <f t="shared" si="3"/>
        <v>0</v>
      </c>
      <c r="AS8" s="5">
        <v>3356</v>
      </c>
      <c r="AT8" s="5">
        <v>2425</v>
      </c>
      <c r="AU8" s="5">
        <v>2425</v>
      </c>
      <c r="AV8" s="10">
        <f t="shared" si="4"/>
        <v>8206</v>
      </c>
    </row>
  </sheetData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00577-DE41-468F-BEFB-295099040FDC}">
  <dimension ref="A1:H8"/>
  <sheetViews>
    <sheetView tabSelected="1" workbookViewId="0">
      <selection activeCell="I12" sqref="I12"/>
    </sheetView>
  </sheetViews>
  <sheetFormatPr defaultColWidth="12.28515625" defaultRowHeight="15" x14ac:dyDescent="0.25"/>
  <cols>
    <col min="1" max="1" width="32" customWidth="1"/>
    <col min="8" max="8" width="14.28515625" customWidth="1"/>
  </cols>
  <sheetData>
    <row r="1" spans="1:8" ht="30" x14ac:dyDescent="0.25">
      <c r="A1" s="14" t="s">
        <v>0</v>
      </c>
      <c r="B1" s="14" t="s">
        <v>6</v>
      </c>
      <c r="C1" s="14" t="s">
        <v>14</v>
      </c>
      <c r="D1" s="14" t="s">
        <v>22</v>
      </c>
      <c r="E1" s="14" t="s">
        <v>43</v>
      </c>
      <c r="F1" s="14" t="s">
        <v>47</v>
      </c>
      <c r="G1" s="15" t="s">
        <v>61</v>
      </c>
    </row>
    <row r="2" spans="1:8" x14ac:dyDescent="0.25">
      <c r="A2" s="13" t="s">
        <v>55</v>
      </c>
      <c r="B2" s="12">
        <v>65840</v>
      </c>
      <c r="C2" s="12">
        <v>81200</v>
      </c>
      <c r="D2" s="12">
        <v>116820</v>
      </c>
      <c r="E2" s="12">
        <v>53690</v>
      </c>
      <c r="F2" s="12">
        <v>13780</v>
      </c>
      <c r="G2" s="5">
        <f>SUM(B2:F2)</f>
        <v>331330</v>
      </c>
    </row>
    <row r="3" spans="1:8" x14ac:dyDescent="0.25">
      <c r="A3" s="4" t="s">
        <v>56</v>
      </c>
      <c r="B3" s="12">
        <v>18865</v>
      </c>
      <c r="C3" s="12">
        <v>19790</v>
      </c>
      <c r="D3" s="12">
        <v>15250</v>
      </c>
      <c r="E3" s="12">
        <v>13790</v>
      </c>
      <c r="F3" s="12">
        <v>4690</v>
      </c>
      <c r="G3" s="5">
        <f t="shared" ref="G3:G8" si="0">SUM(B3:F3)</f>
        <v>72385</v>
      </c>
    </row>
    <row r="4" spans="1:8" x14ac:dyDescent="0.25">
      <c r="A4" s="13" t="s">
        <v>50</v>
      </c>
      <c r="B4" s="12">
        <v>44310</v>
      </c>
      <c r="C4" s="12">
        <v>45620</v>
      </c>
      <c r="D4" s="12">
        <v>51915</v>
      </c>
      <c r="E4" s="12">
        <v>37950</v>
      </c>
      <c r="F4" s="12">
        <v>11445</v>
      </c>
      <c r="G4" s="5">
        <f t="shared" si="0"/>
        <v>191240</v>
      </c>
    </row>
    <row r="5" spans="1:8" x14ac:dyDescent="0.25">
      <c r="A5" s="4" t="s">
        <v>57</v>
      </c>
      <c r="B5" s="12">
        <v>32725</v>
      </c>
      <c r="C5" s="12">
        <v>32725</v>
      </c>
      <c r="D5" s="12">
        <v>40190</v>
      </c>
      <c r="E5" s="12">
        <v>32730</v>
      </c>
      <c r="F5" s="12">
        <v>7800</v>
      </c>
      <c r="G5" s="5">
        <f t="shared" si="0"/>
        <v>146170</v>
      </c>
    </row>
    <row r="6" spans="1:8" x14ac:dyDescent="0.25">
      <c r="A6" s="4" t="s">
        <v>58</v>
      </c>
      <c r="B6" s="12">
        <v>19892</v>
      </c>
      <c r="C6" s="12">
        <v>18102</v>
      </c>
      <c r="D6" s="12">
        <v>31358</v>
      </c>
      <c r="E6" s="12">
        <v>13238</v>
      </c>
      <c r="F6" s="12">
        <v>4210</v>
      </c>
      <c r="G6" s="5">
        <f t="shared" si="0"/>
        <v>86800</v>
      </c>
    </row>
    <row r="7" spans="1:8" x14ac:dyDescent="0.25">
      <c r="A7" s="4" t="s">
        <v>53</v>
      </c>
      <c r="B7" s="12">
        <v>5713.75</v>
      </c>
      <c r="C7" s="12">
        <v>9324.25</v>
      </c>
      <c r="D7" s="12">
        <v>7216.75</v>
      </c>
      <c r="E7" s="12">
        <v>9226.5</v>
      </c>
      <c r="F7" s="12">
        <v>3035</v>
      </c>
      <c r="G7" s="5">
        <f t="shared" si="0"/>
        <v>34516.25</v>
      </c>
      <c r="H7" t="s">
        <v>60</v>
      </c>
    </row>
    <row r="8" spans="1:8" x14ac:dyDescent="0.25">
      <c r="A8" s="4" t="s">
        <v>59</v>
      </c>
      <c r="B8" s="12">
        <v>21073.95</v>
      </c>
      <c r="C8" s="12">
        <v>18608</v>
      </c>
      <c r="D8" s="12">
        <v>26607</v>
      </c>
      <c r="E8" s="12">
        <v>0</v>
      </c>
      <c r="F8" s="12">
        <v>8206</v>
      </c>
      <c r="G8" s="5">
        <f t="shared" si="0"/>
        <v>74494.95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West</dc:creator>
  <cp:lastModifiedBy>Casey West</cp:lastModifiedBy>
  <cp:lastPrinted>2024-03-20T14:33:26Z</cp:lastPrinted>
  <dcterms:created xsi:type="dcterms:W3CDTF">2024-03-19T18:30:08Z</dcterms:created>
  <dcterms:modified xsi:type="dcterms:W3CDTF">2024-07-19T14:03:29Z</dcterms:modified>
</cp:coreProperties>
</file>